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0D0A6042-E2B2-4CA5-952B-BCE2F475408B}" xr6:coauthVersionLast="47" xr6:coauthVersionMax="47" xr10:uidLastSave="{00000000-0000-0000-0000-000000000000}"/>
  <bookViews>
    <workbookView xWindow="-120" yWindow="-120" windowWidth="29040" windowHeight="15720" tabRatio="500" xr2:uid="{00000000-000D-0000-FFFF-FFFF00000000}"/>
  </bookViews>
  <sheets>
    <sheet name="15-05-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<sst xmlns="http://schemas.openxmlformats.org/spreadsheetml/2006/main" count="108" uniqueCount="67">
  <si>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</si>
  <si>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</si>
  <si>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</si>
  <si>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</si>
  <si>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</si>
  <si>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</si>
  <si>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</si>
  <si>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</si>
  <si>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</si>
  <si>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</si>
  <si>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</si>
  <si>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</si>
  <si>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</si>
  <si>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</si>
  <si>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</si>
  <si>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</si>
  <si>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</si>
  <si>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</si>
  <si>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</si>
  <si>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</si>
  <si>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</si>
  <si>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</si>
  <si>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</si>
  <si>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</si>
  <si>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</si>
  <si>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</si>
  <si>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</si>
  <si>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</si>
  <si>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</si>
  <si>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</si>
  <si>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</si>
  <si>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</si>
  <si>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</si>
  <si>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</si>
  <si>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</si>
  <si>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</si>
  <si>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</si>
  <si>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</si>
  <si>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</si>
  <si>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</si>
  <si>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</si>
  <si>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</si>
  <si>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</si>
  <si>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</si>
  <si>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</si>
  <si>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</si>
  <si>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</si>
  <si>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</si>
  <si>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</si>
  <si>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</si>
  <si>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</si>
  <si>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</si>
  <si>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</si>
  <si>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</si>
  <si>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</si>
  <si>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</si>
  <si>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</si>
  <si>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</si>
  <si>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</si>
  <si>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</si>
  <si>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</si>
  <si>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</si>
  <si>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</si>
  <si>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</si>
  <si>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</si>
  <si>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</si>
  <si>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39ª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</si>
</sst>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6">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37" sqref="H37"/>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45792</v>
      </c>
      <c r="G1" s="4" t="s">
        <v>2</v>
      </c>
    </row>
    <row r="2" spans="1:1024" ht="15" hidden="1" customHeight="1" x14ac:dyDescent="0.25">
      <c r="D2" s="2">
        <f>COUNTA(G3:IN3)</f>
        <v>1</v>
      </c>
      <c r="E2" s="2"/>
      <c r="F2" s="2"/>
    </row>
    <row r="3" spans="1:1024" s="5" customFormat="1" ht="51" x14ac:dyDescent="0.2">
      <c r="A3" s="5" t="s">
        <v>3</v>
      </c>
      <c r="B3" s="5" t="s">
        <v>4</v>
      </c>
      <c r="C3" s="5" t="s">
        <v>5</v>
      </c>
      <c r="D3" s="5" t="s">
        <v>6</v>
      </c>
      <c r="F3" s="5" t="s">
        <v>7</v>
      </c>
      <c r="G3" s="5" t="s">
        <v>8</v>
      </c>
      <c r="H3" s="6"/>
      <c r="I3" s="6"/>
      <c r="J3" s="6"/>
      <c r="K3" s="6"/>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7" ca="1" si="2">IF($C4&gt;=0.5,"P","F")</f>
        <v>P</v>
      </c>
      <c r="F4" s="10" t="s">
        <v>27</v>
      </c>
      <c r="G4" s="8" t="s">
        <v>9</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28</v>
      </c>
      <c r="G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0" t="s">
        <v>10</v>
      </c>
      <c r="G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29</v>
      </c>
      <c r="G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30</v>
      </c>
      <c r="G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31</v>
      </c>
      <c r="G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32</v>
      </c>
      <c r="G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33</v>
      </c>
      <c r="G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34</v>
      </c>
      <c r="G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35</v>
      </c>
      <c r="G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11</v>
      </c>
      <c r="G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0" t="s">
        <v>37</v>
      </c>
      <c r="G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t="str">
        <f t="shared" ca="1" si="2"/>
        <v>P</v>
      </c>
      <c r="F17" s="10" t="s">
        <v>38</v>
      </c>
      <c r="G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c r="F18" s="10" t="s">
        <v>39</v>
      </c>
      <c r="G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ref="E19:E32" ca="1" si="3">IF($C18&gt;=0.5,"P","F")</f>
        <v>P</v>
      </c>
      <c r="F19" s="10" t="s">
        <v>40</v>
      </c>
      <c r="G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0" t="s">
        <v>41</v>
      </c>
      <c r="G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0" t="s">
        <v>42</v>
      </c>
      <c r="G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0" t="s">
        <v>43</v>
      </c>
      <c r="G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0" t="s">
        <v>44</v>
      </c>
      <c r="G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0" t="s">
        <v>65</v>
      </c>
      <c r="G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0" t="s">
        <v>45</v>
      </c>
      <c r="G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0" t="s">
        <v>46</v>
      </c>
      <c r="G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0" t="s">
        <v>47</v>
      </c>
      <c r="G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0" t="s">
        <v>48</v>
      </c>
      <c r="G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0" t="s">
        <v>49</v>
      </c>
      <c r="G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0" t="s">
        <v>50</v>
      </c>
      <c r="G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0" t="s">
        <v>51</v>
      </c>
      <c r="G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1</v>
      </c>
      <c r="B32" s="8">
        <f t="shared" si="0"/>
        <v>1</v>
      </c>
      <c r="C32" s="9">
        <f ca="1">(COUNTIF(G32:OFFSET(G32,0,$D$2-1),"P")/$D$2)+(COUNTIF(G32:OFFSET(G32,0,$D$2-1),"X")/$D$2)</f>
        <v>1</v>
      </c>
      <c r="D32" s="10" t="str">
        <f t="shared" ca="1" si="1"/>
        <v>PRESENTE</v>
      </c>
      <c r="E32" s="10" t="str">
        <f t="shared" ca="1" si="3"/>
        <v>P</v>
      </c>
      <c r="F32" s="10" t="s">
        <v>52</v>
      </c>
      <c r="G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si="0"/>
        <v>1</v>
      </c>
      <c r="C33" s="9">
        <f ca="1">(COUNTIF(G33:OFFSET(G33,0,$D$2-1),"P")/$D$2)+(COUNTIF(G33:OFFSET(G33,0,$D$2-1),"X")/$D$2)</f>
        <v>1</v>
      </c>
      <c r="D33" s="10" t="str">
        <f t="shared" ca="1" si="1"/>
        <v>PRESENTE</v>
      </c>
      <c r="E33" s="10" t="e">
        <f>IF(#REF!&gt;=0.5,"P","F")</f>
        <v>#REF!</v>
      </c>
      <c r="F33" s="10" t="s">
        <v>53</v>
      </c>
      <c r="G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IF($C37&gt;=0.5,"P","F")</f>
        <v>P</v>
      </c>
      <c r="F34" s="10" t="s">
        <v>54</v>
      </c>
      <c r="G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0</v>
      </c>
      <c r="B35" s="8">
        <f t="shared" si="0"/>
        <v>1</v>
      </c>
      <c r="C35" s="9">
        <f ca="1">(COUNTIF(G35:OFFSET(G35,0,$D$2-1),"P")/$D$2)+(COUNTIF(G35:OFFSET(G35,0,$D$2-1),"X")/$D$2)</f>
        <v>0</v>
      </c>
      <c r="D35" s="10" t="str">
        <f t="shared" ca="1" si="1"/>
        <v>AUSENTE</v>
      </c>
      <c r="E35" s="10" t="str">
        <f ca="1">IF($C33&gt;=0.5,"P","F")</f>
        <v>P</v>
      </c>
      <c r="F35" s="10" t="s">
        <v>55</v>
      </c>
      <c r="G35" s="8" t="s">
        <v>15</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F</v>
      </c>
      <c r="F36" s="10" t="s">
        <v>56</v>
      </c>
      <c r="G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1</v>
      </c>
      <c r="B37" s="8">
        <f t="shared" si="0"/>
        <v>1</v>
      </c>
      <c r="C37" s="9">
        <f ca="1">(COUNTIF(G37:OFFSET(G37,0,$D$2-1),"P")/$D$2)+(COUNTIF(G37:OFFSET(G37,0,$D$2-1),"X")/$D$2)</f>
        <v>1</v>
      </c>
      <c r="D37" s="10" t="str">
        <f t="shared" ca="1" si="1"/>
        <v>PRESENTE</v>
      </c>
      <c r="E37" s="10" t="str">
        <f ca="1">IF($C36&gt;=0.5,"P","F")</f>
        <v>P</v>
      </c>
      <c r="F37" s="10" t="s">
        <v>57</v>
      </c>
      <c r="G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c r="F38" s="10" t="s">
        <v>58</v>
      </c>
      <c r="G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t="str">
        <f ca="1">IF($C34&gt;=0.5,"P","F")</f>
        <v>P</v>
      </c>
      <c r="F39" s="10" t="s">
        <v>59</v>
      </c>
      <c r="G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IF($C39&gt;=0.5,"P","F")</f>
        <v>P</v>
      </c>
      <c r="F40" s="10" t="s">
        <v>60</v>
      </c>
      <c r="G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IF($C41&gt;=0.5,"P","F")</f>
        <v>P</v>
      </c>
      <c r="F41" s="10" t="s">
        <v>61</v>
      </c>
      <c r="G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0" t="s">
        <v>62</v>
      </c>
      <c r="G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0" t="s">
        <v>63</v>
      </c>
      <c r="G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0" t="s">
        <v>64</v>
      </c>
      <c r="G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40</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20" t="s">
        <v>25</v>
      </c>
      <c r="B55" s="20"/>
      <c r="C55" s="20"/>
      <c r="D55" s="20"/>
      <c r="E55" s="20"/>
      <c r="F55" s="20"/>
      <c r="G55" s="20"/>
      <c r="H55" s="18"/>
      <c r="I55" s="19"/>
      <c r="J55" s="17"/>
      <c r="K55" s="17"/>
      <c r="L55" s="17"/>
      <c r="M55" s="17"/>
      <c r="N55" s="17"/>
      <c r="O55" s="17"/>
      <c r="P55" s="17"/>
      <c r="Q55" s="17"/>
    </row>
    <row r="56" spans="1:17" ht="13.5" thickBot="1" x14ac:dyDescent="0.25"/>
    <row r="57" spans="1:17" ht="24" customHeight="1" thickBot="1" x14ac:dyDescent="0.25">
      <c r="A57" s="20" t="s">
        <v>26</v>
      </c>
      <c r="B57" s="20"/>
      <c r="C57" s="20"/>
      <c r="D57" s="20"/>
      <c r="E57" s="20"/>
      <c r="F57" s="20"/>
      <c r="G57" s="20"/>
      <c r="H57" s="18"/>
      <c r="I57" s="19"/>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35" priority="305" operator="equal">
      <formula>"X"</formula>
    </cfRule>
    <cfRule type="cellIs" dxfId="34" priority="306" operator="equal">
      <formula>"F"</formula>
    </cfRule>
    <cfRule type="cellIs" dxfId="33" priority="307" operator="equal">
      <formula>"P"</formula>
    </cfRule>
  </conditionalFormatting>
  <conditionalFormatting sqref="J4:J65536">
    <cfRule type="cellIs" dxfId="32" priority="25" operator="equal">
      <formula>"X"</formula>
    </cfRule>
    <cfRule type="cellIs" dxfId="31" priority="26" operator="equal">
      <formula>"F"</formula>
    </cfRule>
    <cfRule type="cellIs" dxfId="30" priority="27" operator="equal">
      <formula>"P"</formula>
    </cfRule>
  </conditionalFormatting>
  <conditionalFormatting sqref="J1:IN2">
    <cfRule type="cellIs" dxfId="29" priority="28" operator="equal">
      <formula>"X"</formula>
    </cfRule>
    <cfRule type="cellIs" dxfId="28" priority="29" operator="equal">
      <formula>"F"</formula>
    </cfRule>
    <cfRule type="cellIs" dxfId="27" priority="30" operator="equal">
      <formula>"P"</formula>
    </cfRule>
  </conditionalFormatting>
  <conditionalFormatting sqref="K39:IN65536">
    <cfRule type="cellIs" dxfId="26" priority="154" operator="equal">
      <formula>"X"</formula>
    </cfRule>
    <cfRule type="cellIs" dxfId="25" priority="155" operator="equal">
      <formula>"F"</formula>
    </cfRule>
    <cfRule type="cellIs" dxfId="24" priority="156" operator="equal">
      <formula>"P"</formula>
    </cfRule>
  </conditionalFormatting>
  <conditionalFormatting sqref="H4:H44">
    <cfRule type="cellIs" dxfId="23" priority="19" operator="equal">
      <formula>"X"</formula>
    </cfRule>
    <cfRule type="cellIs" dxfId="22" priority="20" operator="equal">
      <formula>"F"</formula>
    </cfRule>
    <cfRule type="cellIs" dxfId="21" priority="21" operator="equal">
      <formula>"P"</formula>
    </cfRule>
  </conditionalFormatting>
  <conditionalFormatting sqref="H46:H65536">
    <cfRule type="cellIs" dxfId="20" priority="22" operator="equal">
      <formula>"X"</formula>
    </cfRule>
    <cfRule type="cellIs" dxfId="19" priority="23" operator="equal">
      <formula>"F"</formula>
    </cfRule>
    <cfRule type="cellIs" dxfId="18" priority="24" operator="equal">
      <formula>"P"</formula>
    </cfRule>
  </conditionalFormatting>
  <conditionalFormatting sqref="H1:H2">
    <cfRule type="cellIs" dxfId="17" priority="16" operator="equal">
      <formula>"X"</formula>
    </cfRule>
    <cfRule type="cellIs" dxfId="16" priority="17" operator="equal">
      <formula>"F"</formula>
    </cfRule>
    <cfRule type="cellIs" dxfId="15" priority="18" operator="equal">
      <formula>"P"</formula>
    </cfRule>
  </conditionalFormatting>
  <conditionalFormatting sqref="H45">
    <cfRule type="cellIs" dxfId="14" priority="13" operator="equal">
      <formula>"X"</formula>
    </cfRule>
    <cfRule type="cellIs" dxfId="13" priority="14" operator="equal">
      <formula>"F"</formula>
    </cfRule>
    <cfRule type="cellIs" dxfId="12" priority="15" operator="equal">
      <formula>"P"</formula>
    </cfRule>
  </conditionalFormatting>
  <conditionalFormatting sqref="I4:I44">
    <cfRule type="cellIs" dxfId="11" priority="7" operator="equal">
      <formula>"X"</formula>
    </cfRule>
    <cfRule type="cellIs" dxfId="10" priority="8" operator="equal">
      <formula>"F"</formula>
    </cfRule>
    <cfRule type="cellIs" dxfId="9" priority="9" operator="equal">
      <formula>"P"</formula>
    </cfRule>
  </conditionalFormatting>
  <conditionalFormatting sqref="I46:I65536">
    <cfRule type="cellIs" dxfId="8" priority="10" operator="equal">
      <formula>"X"</formula>
    </cfRule>
    <cfRule type="cellIs" dxfId="7" priority="11" operator="equal">
      <formula>"F"</formula>
    </cfRule>
    <cfRule type="cellIs" dxfId="6" priority="12" operator="equal">
      <formula>"P"</formula>
    </cfRule>
  </conditionalFormatting>
  <conditionalFormatting sqref="I1:I2">
    <cfRule type="cellIs" dxfId="5" priority="4" operator="equal">
      <formula>"X"</formula>
    </cfRule>
    <cfRule type="cellIs" dxfId="4" priority="5" operator="equal">
      <formula>"F"</formula>
    </cfRule>
    <cfRule type="cellIs" dxfId="3" priority="6" operator="equal">
      <formula>"P"</formula>
    </cfRule>
  </conditionalFormatting>
  <conditionalFormatting sqref="I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15-05-2025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2025-05-15T20:22:28Z</dcterms:modified>
  <dc:language>pt-BR</dc:language>
</cp:coreProperties>
</file>